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24" windowWidth="21828" windowHeight="9264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E29" i="1"/>
  <c r="D29"/>
  <c r="F29" s="1"/>
  <c r="E28"/>
  <c r="D28"/>
  <c r="F28" s="1"/>
  <c r="F26"/>
  <c r="E26"/>
  <c r="D26"/>
  <c r="E25"/>
  <c r="F25" s="1"/>
  <c r="D25"/>
  <c r="E20"/>
  <c r="D20"/>
  <c r="F20" s="1"/>
  <c r="E19"/>
  <c r="D19"/>
  <c r="F19" s="1"/>
  <c r="F16"/>
  <c r="E16"/>
  <c r="D16"/>
  <c r="F15"/>
  <c r="E15"/>
  <c r="D15"/>
  <c r="F13"/>
  <c r="F12"/>
  <c r="E12"/>
  <c r="D12"/>
  <c r="E11"/>
  <c r="D11"/>
  <c r="F11" s="1"/>
  <c r="E10"/>
  <c r="D10"/>
  <c r="F10" s="1"/>
  <c r="F8"/>
  <c r="E8"/>
  <c r="D8"/>
  <c r="F7"/>
  <c r="E7"/>
  <c r="D7"/>
  <c r="E6"/>
  <c r="D6"/>
  <c r="F6" s="1"/>
  <c r="E5"/>
  <c r="D5"/>
  <c r="F5" s="1"/>
</calcChain>
</file>

<file path=xl/sharedStrings.xml><?xml version="1.0" encoding="utf-8"?>
<sst xmlns="http://schemas.openxmlformats.org/spreadsheetml/2006/main" count="45" uniqueCount="32">
  <si>
    <t>TARIFICATION 2016 POUR LE CAMPING</t>
  </si>
  <si>
    <r>
      <rPr>
        <sz val="7"/>
        <rFont val="Times New Roman"/>
        <family val="1"/>
      </rPr>
      <t xml:space="preserve">  </t>
    </r>
    <r>
      <rPr>
        <u/>
        <sz val="12"/>
        <rFont val="Times New Roman"/>
        <family val="1"/>
      </rPr>
      <t xml:space="preserve"> Les tarifs sont les suivants : </t>
    </r>
  </si>
  <si>
    <t xml:space="preserve">Coût </t>
  </si>
  <si>
    <t>TPS</t>
  </si>
  <si>
    <t>TVQ</t>
  </si>
  <si>
    <t>Total</t>
  </si>
  <si>
    <t xml:space="preserve">Trois (3) services : </t>
  </si>
  <si>
    <t>1 journée</t>
  </si>
  <si>
    <t>(eau, électricité, fosse septique)</t>
  </si>
  <si>
    <t>1 semaine</t>
  </si>
  <si>
    <t>1 mois</t>
  </si>
  <si>
    <t>Saisonnier (15 juin-15 septembre)</t>
  </si>
  <si>
    <t>3 mois</t>
  </si>
  <si>
    <t xml:space="preserve">Deux(2) services : </t>
  </si>
  <si>
    <t>(eau, électricité )</t>
  </si>
  <si>
    <t xml:space="preserve">un (1) service : </t>
  </si>
  <si>
    <t>(eau)</t>
  </si>
  <si>
    <t xml:space="preserve">Pas de service : </t>
  </si>
  <si>
    <t>*Remisage d’un véhicule récréatif n’est pas inclus dans ces prix.</t>
  </si>
  <si>
    <t xml:space="preserve"> </t>
  </si>
  <si>
    <t>Petit chalet # 1-2-3</t>
  </si>
  <si>
    <t>Grand chalet  # 4</t>
  </si>
  <si>
    <t>Dépôt de réservation</t>
  </si>
  <si>
    <t>25% du coût de la location aucun remboursement en cas d'annulation</t>
  </si>
  <si>
    <t>Minimum 20$ pour la fin de semaine du Milot en Rodéo</t>
  </si>
  <si>
    <t>Pour ceux qui désire remiser leur véhicule récréatif pour la période</t>
  </si>
  <si>
    <t>allant jusqu'au 1er juin suivant, prix fixé : 105. $ plus taxes (120.72$)</t>
  </si>
  <si>
    <t>sans responsabilité aucune (feu, vol, vandalisme)</t>
  </si>
  <si>
    <t>Municipalité Saint-Ludger-de-Milot</t>
  </si>
  <si>
    <t>ce 07 avril  2016</t>
  </si>
  <si>
    <t>maj par RO</t>
  </si>
  <si>
    <t>(excluant les frais administratifs)</t>
  </si>
</sst>
</file>

<file path=xl/styles.xml><?xml version="1.0" encoding="utf-8"?>
<styleSheet xmlns="http://schemas.openxmlformats.org/spreadsheetml/2006/main">
  <numFmts count="2">
    <numFmt numFmtId="164" formatCode="#,##0.00\ &quot;$&quot;_-;[Red]#,##0.00\ &quot;$&quot;\-"/>
    <numFmt numFmtId="165" formatCode="#,##0.00_);[Red]\(#,##0.00\)"/>
  </numFmts>
  <fonts count="8">
    <font>
      <sz val="10"/>
      <name val="Arial"/>
    </font>
    <font>
      <b/>
      <u/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165" fontId="2" fillId="0" borderId="3" xfId="0" applyNumberFormat="1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0" fontId="0" fillId="0" borderId="4" xfId="0" applyBorder="1"/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/>
    <xf numFmtId="165" fontId="2" fillId="0" borderId="8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2" fillId="0" borderId="8" xfId="0" applyNumberFormat="1" applyFont="1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6" fillId="0" borderId="7" xfId="0" applyFont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/>
    <xf numFmtId="0" fontId="0" fillId="0" borderId="0" xfId="0" applyBorder="1"/>
    <xf numFmtId="0" fontId="7" fillId="0" borderId="0" xfId="0" applyFont="1"/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E4" sqref="E4"/>
    </sheetView>
  </sheetViews>
  <sheetFormatPr baseColWidth="10" defaultRowHeight="13.2"/>
  <cols>
    <col min="1" max="1" width="34.33203125" customWidth="1"/>
    <col min="2" max="3" width="12" customWidth="1"/>
    <col min="4" max="4" width="11.6640625" customWidth="1"/>
    <col min="5" max="5" width="10" customWidth="1"/>
    <col min="6" max="6" width="12.5546875" customWidth="1"/>
    <col min="7" max="7" width="13" customWidth="1"/>
  </cols>
  <sheetData>
    <row r="1" spans="1:7" ht="17.399999999999999">
      <c r="A1" s="32" t="s">
        <v>0</v>
      </c>
      <c r="B1" s="32"/>
      <c r="C1" s="32"/>
      <c r="D1" s="32"/>
      <c r="E1" s="32"/>
      <c r="F1" s="32"/>
      <c r="G1" s="1"/>
    </row>
    <row r="2" spans="1:7" ht="15.6">
      <c r="A2" s="2"/>
    </row>
    <row r="3" spans="1:7" ht="15.6">
      <c r="A3" s="33" t="s">
        <v>1</v>
      </c>
      <c r="B3" s="33"/>
      <c r="C3" s="3" t="s">
        <v>2</v>
      </c>
      <c r="D3" s="3" t="s">
        <v>3</v>
      </c>
      <c r="E3" s="3" t="s">
        <v>4</v>
      </c>
      <c r="F3" s="3" t="s">
        <v>5</v>
      </c>
    </row>
    <row r="4" spans="1:7" ht="15.6">
      <c r="A4" s="2" t="s">
        <v>31</v>
      </c>
      <c r="D4" s="4">
        <v>0.05</v>
      </c>
      <c r="E4" s="5">
        <v>9.9750000000000005E-2</v>
      </c>
    </row>
    <row r="5" spans="1:7" ht="15.6">
      <c r="A5" s="6" t="s">
        <v>6</v>
      </c>
      <c r="B5" s="7" t="s">
        <v>7</v>
      </c>
      <c r="C5" s="8">
        <v>27.96</v>
      </c>
      <c r="D5" s="8">
        <f>C5*D4</f>
        <v>1.3980000000000001</v>
      </c>
      <c r="E5" s="8">
        <f>C5*E4</f>
        <v>2.7890100000000002</v>
      </c>
      <c r="F5" s="9">
        <f>SUM(C5:E5)</f>
        <v>32.147010000000002</v>
      </c>
    </row>
    <row r="6" spans="1:7" ht="15.6">
      <c r="A6" s="10" t="s">
        <v>8</v>
      </c>
      <c r="B6" s="11" t="s">
        <v>9</v>
      </c>
      <c r="C6" s="12">
        <v>165.73</v>
      </c>
      <c r="D6" s="12">
        <f>C6*D4</f>
        <v>8.2865000000000002</v>
      </c>
      <c r="E6" s="12">
        <f>C6*E4</f>
        <v>16.531567500000001</v>
      </c>
      <c r="F6" s="13">
        <f>SUM(C6:E6)</f>
        <v>190.54806749999997</v>
      </c>
    </row>
    <row r="7" spans="1:7" ht="15.6">
      <c r="A7" s="14"/>
      <c r="B7" s="11" t="s">
        <v>10</v>
      </c>
      <c r="C7" s="12">
        <v>579.48</v>
      </c>
      <c r="D7" s="12">
        <f>C7*D4</f>
        <v>28.974000000000004</v>
      </c>
      <c r="E7" s="12">
        <f>C7*E4</f>
        <v>57.803130000000003</v>
      </c>
      <c r="F7" s="13">
        <f>SUM(C7:E7)-0.01</f>
        <v>666.24713000000008</v>
      </c>
    </row>
    <row r="8" spans="1:7" ht="15.6">
      <c r="A8" s="15" t="s">
        <v>11</v>
      </c>
      <c r="B8" s="16" t="s">
        <v>12</v>
      </c>
      <c r="C8" s="17">
        <v>770.34</v>
      </c>
      <c r="D8" s="17">
        <f>C8*D4</f>
        <v>38.517000000000003</v>
      </c>
      <c r="E8" s="17">
        <f>C8*E4</f>
        <v>76.841415000000012</v>
      </c>
      <c r="F8" s="18">
        <f>SUM(C8:E8)</f>
        <v>885.69841500000007</v>
      </c>
    </row>
    <row r="9" spans="1:7" ht="15.6">
      <c r="A9" s="2"/>
      <c r="B9" s="2"/>
      <c r="C9" s="19"/>
      <c r="D9" s="19"/>
      <c r="E9" s="19"/>
      <c r="F9" s="19"/>
    </row>
    <row r="10" spans="1:7" ht="15.6">
      <c r="A10" s="6" t="s">
        <v>13</v>
      </c>
      <c r="B10" s="7" t="s">
        <v>7</v>
      </c>
      <c r="C10" s="8">
        <v>22.88</v>
      </c>
      <c r="D10" s="8">
        <f>C10*D4</f>
        <v>1.1439999999999999</v>
      </c>
      <c r="E10" s="8">
        <f>C10*E4</f>
        <v>2.2822800000000001</v>
      </c>
      <c r="F10" s="20">
        <f>SUM(C10:E10)-0.01</f>
        <v>26.296279999999996</v>
      </c>
    </row>
    <row r="11" spans="1:7" ht="15.6">
      <c r="A11" s="10" t="s">
        <v>14</v>
      </c>
      <c r="B11" s="11" t="s">
        <v>9</v>
      </c>
      <c r="C11" s="12">
        <v>137.03</v>
      </c>
      <c r="D11" s="12">
        <f>C11*D4</f>
        <v>6.8515000000000006</v>
      </c>
      <c r="E11" s="12">
        <f>C11*E4</f>
        <v>13.6687425</v>
      </c>
      <c r="F11" s="21">
        <f>SUM(C11:E11)</f>
        <v>157.5502425</v>
      </c>
    </row>
    <row r="12" spans="1:7" ht="15.6">
      <c r="A12" s="14"/>
      <c r="B12" s="11" t="s">
        <v>10</v>
      </c>
      <c r="C12" s="12">
        <v>478.19</v>
      </c>
      <c r="D12" s="12">
        <f>C12*D4</f>
        <v>23.909500000000001</v>
      </c>
      <c r="E12" s="12">
        <f>C12*E4</f>
        <v>47.6994525</v>
      </c>
      <c r="F12" s="21">
        <f>SUM(C12:E12)</f>
        <v>549.79895249999993</v>
      </c>
    </row>
    <row r="13" spans="1:7" ht="15.6">
      <c r="A13" s="15" t="s">
        <v>11</v>
      </c>
      <c r="B13" s="16" t="s">
        <v>12</v>
      </c>
      <c r="C13" s="17">
        <v>652.98</v>
      </c>
      <c r="D13" s="17">
        <v>32.65</v>
      </c>
      <c r="E13" s="17">
        <v>65.17</v>
      </c>
      <c r="F13" s="22">
        <f>SUM(C13:E13)</f>
        <v>750.8</v>
      </c>
    </row>
    <row r="14" spans="1:7" ht="15.6">
      <c r="A14" s="2"/>
      <c r="B14" s="2"/>
      <c r="C14" s="19"/>
      <c r="D14" s="19"/>
      <c r="E14" s="19"/>
      <c r="F14" s="19"/>
    </row>
    <row r="15" spans="1:7" ht="15.6">
      <c r="A15" s="6" t="s">
        <v>15</v>
      </c>
      <c r="B15" s="7" t="s">
        <v>7</v>
      </c>
      <c r="C15" s="8">
        <v>20.350000000000001</v>
      </c>
      <c r="D15" s="8">
        <f>C15*D4</f>
        <v>1.0175000000000001</v>
      </c>
      <c r="E15" s="8">
        <f>C15*E4</f>
        <v>2.0299125000000005</v>
      </c>
      <c r="F15" s="20">
        <f>SUM(C15:E15)</f>
        <v>23.397412500000002</v>
      </c>
    </row>
    <row r="16" spans="1:7" ht="15.6">
      <c r="A16" s="10" t="s">
        <v>16</v>
      </c>
      <c r="B16" s="11" t="s">
        <v>9</v>
      </c>
      <c r="C16" s="12">
        <v>121.82</v>
      </c>
      <c r="D16" s="12">
        <f>C16*D4</f>
        <v>6.0910000000000002</v>
      </c>
      <c r="E16" s="12">
        <f>C16*E4-0.01</f>
        <v>12.141545000000001</v>
      </c>
      <c r="F16" s="21">
        <f>SUM(C16:E16)</f>
        <v>140.05254499999998</v>
      </c>
    </row>
    <row r="17" spans="1:10" ht="15.6">
      <c r="A17" s="15"/>
      <c r="B17" s="16"/>
      <c r="C17" s="17"/>
      <c r="D17" s="17"/>
      <c r="E17" s="17"/>
      <c r="F17" s="22"/>
    </row>
    <row r="18" spans="1:10" ht="15.6">
      <c r="A18" s="2"/>
      <c r="B18" s="2"/>
      <c r="C18" s="19"/>
      <c r="D18" s="19"/>
      <c r="E18" s="19"/>
      <c r="F18" s="19"/>
    </row>
    <row r="19" spans="1:10" ht="15.6">
      <c r="A19" s="6" t="s">
        <v>17</v>
      </c>
      <c r="B19" s="7" t="s">
        <v>7</v>
      </c>
      <c r="C19" s="8">
        <v>18.52</v>
      </c>
      <c r="D19" s="8">
        <f>C19*D4</f>
        <v>0.92600000000000005</v>
      </c>
      <c r="E19" s="8">
        <f>C19*E4</f>
        <v>1.84737</v>
      </c>
      <c r="F19" s="20">
        <f>SUM(C19:E19)+0.01</f>
        <v>21.303370000000001</v>
      </c>
    </row>
    <row r="20" spans="1:10" ht="15.6">
      <c r="A20" s="14"/>
      <c r="B20" s="11" t="s">
        <v>9</v>
      </c>
      <c r="C20" s="12">
        <v>113.06</v>
      </c>
      <c r="D20" s="12">
        <f>C20*D4</f>
        <v>5.6530000000000005</v>
      </c>
      <c r="E20" s="12">
        <f>C20*E4+0.01</f>
        <v>11.287735000000001</v>
      </c>
      <c r="F20" s="21">
        <f>SUM(C20:E20)</f>
        <v>130.00073500000002</v>
      </c>
    </row>
    <row r="21" spans="1:10" ht="15.6">
      <c r="A21" s="23"/>
      <c r="B21" s="16"/>
      <c r="C21" s="17"/>
      <c r="D21" s="17"/>
      <c r="E21" s="17"/>
      <c r="F21" s="22"/>
    </row>
    <row r="22" spans="1:10" ht="15.6">
      <c r="A22" s="2"/>
      <c r="F22" s="19"/>
    </row>
    <row r="23" spans="1:10" ht="15.6">
      <c r="A23" s="34" t="s">
        <v>18</v>
      </c>
      <c r="B23" s="34"/>
      <c r="C23" s="34"/>
      <c r="D23" s="34"/>
      <c r="E23" s="34"/>
      <c r="F23" s="34"/>
      <c r="J23" t="s">
        <v>19</v>
      </c>
    </row>
    <row r="24" spans="1:10" ht="15.6">
      <c r="A24" s="24"/>
      <c r="B24" s="24"/>
      <c r="C24" s="24"/>
      <c r="D24" s="24"/>
      <c r="E24" s="24"/>
      <c r="F24" s="24"/>
    </row>
    <row r="25" spans="1:10" ht="15.6">
      <c r="A25" s="2" t="s">
        <v>20</v>
      </c>
      <c r="B25" s="2" t="s">
        <v>7</v>
      </c>
      <c r="C25" s="19">
        <v>30.7</v>
      </c>
      <c r="D25" s="19">
        <f>C25*D4</f>
        <v>1.5350000000000001</v>
      </c>
      <c r="E25" s="19">
        <f>C25*E4</f>
        <v>3.062325</v>
      </c>
      <c r="F25" s="19">
        <f>SUM(C25:E25)</f>
        <v>35.297325000000001</v>
      </c>
    </row>
    <row r="26" spans="1:10" ht="15.6">
      <c r="B26" s="2" t="s">
        <v>9</v>
      </c>
      <c r="C26" s="19">
        <v>192.87</v>
      </c>
      <c r="D26" s="19">
        <f>C26*D4</f>
        <v>9.6435000000000013</v>
      </c>
      <c r="E26" s="19">
        <f>C26*E4</f>
        <v>19.238782500000003</v>
      </c>
      <c r="F26" s="19">
        <f>SUM(C26:E26)</f>
        <v>221.75228250000001</v>
      </c>
    </row>
    <row r="27" spans="1:10" ht="15.6">
      <c r="A27" s="2"/>
      <c r="D27" s="19"/>
      <c r="E27" s="19"/>
      <c r="F27" s="19"/>
    </row>
    <row r="28" spans="1:10" ht="15.6">
      <c r="A28" s="2" t="s">
        <v>21</v>
      </c>
      <c r="B28" s="2" t="s">
        <v>7</v>
      </c>
      <c r="C28" s="19">
        <v>42.49</v>
      </c>
      <c r="D28" s="19">
        <f>C28*D4</f>
        <v>2.1245000000000003</v>
      </c>
      <c r="E28" s="19">
        <f>C28*E4</f>
        <v>4.2383775000000004</v>
      </c>
      <c r="F28" s="19">
        <f>SUM(C28:E28)</f>
        <v>48.852877499999998</v>
      </c>
    </row>
    <row r="29" spans="1:10" ht="15.6">
      <c r="B29" s="2" t="s">
        <v>9</v>
      </c>
      <c r="C29" s="19">
        <v>241.75</v>
      </c>
      <c r="D29" s="19">
        <f>C29*D4</f>
        <v>12.0875</v>
      </c>
      <c r="E29" s="19">
        <f>C29*E4</f>
        <v>24.114562500000002</v>
      </c>
      <c r="F29" s="19">
        <f>SUM(C29:E29)</f>
        <v>277.95206250000001</v>
      </c>
    </row>
    <row r="30" spans="1:10" ht="15.6">
      <c r="A30" s="2"/>
    </row>
    <row r="31" spans="1:10" ht="15.75" customHeight="1">
      <c r="A31" s="25" t="s">
        <v>22</v>
      </c>
    </row>
    <row r="32" spans="1:10" ht="15.75" customHeight="1">
      <c r="A32" s="26" t="s">
        <v>23</v>
      </c>
    </row>
    <row r="33" spans="1:7" ht="15.75" customHeight="1">
      <c r="A33" s="26" t="s">
        <v>24</v>
      </c>
    </row>
    <row r="34" spans="1:7" ht="10.5" customHeight="1">
      <c r="A34" s="35"/>
      <c r="B34" s="35"/>
      <c r="C34" s="35"/>
      <c r="D34" s="35"/>
      <c r="E34" s="35"/>
      <c r="F34" s="35"/>
      <c r="G34" s="27"/>
    </row>
    <row r="35" spans="1:7" s="29" customFormat="1" ht="15.75" customHeight="1">
      <c r="A35" s="31" t="s">
        <v>25</v>
      </c>
      <c r="B35" s="31"/>
      <c r="C35" s="31"/>
      <c r="D35" s="31"/>
      <c r="E35" s="31"/>
      <c r="F35" s="31"/>
      <c r="G35" s="28"/>
    </row>
    <row r="36" spans="1:7" s="29" customFormat="1" ht="15.75" customHeight="1">
      <c r="A36" s="31" t="s">
        <v>26</v>
      </c>
      <c r="B36" s="31"/>
      <c r="C36" s="31"/>
      <c r="D36" s="31"/>
      <c r="E36" s="31"/>
      <c r="F36" s="31"/>
      <c r="G36" s="28"/>
    </row>
    <row r="37" spans="1:7" s="29" customFormat="1" ht="15.75" customHeight="1">
      <c r="A37" s="31" t="s">
        <v>27</v>
      </c>
      <c r="B37" s="31"/>
      <c r="C37" s="31"/>
      <c r="D37" s="31"/>
      <c r="E37" s="31"/>
      <c r="F37" s="31"/>
      <c r="G37" s="28"/>
    </row>
    <row r="38" spans="1:7" ht="15.75" customHeight="1">
      <c r="A38" s="2"/>
    </row>
    <row r="39" spans="1:7" ht="15.75" customHeight="1">
      <c r="A39" s="2" t="s">
        <v>28</v>
      </c>
    </row>
    <row r="40" spans="1:7" ht="15.75" customHeight="1">
      <c r="A40" s="30" t="s">
        <v>29</v>
      </c>
    </row>
    <row r="41" spans="1:7" ht="15.75" customHeight="1">
      <c r="A41" s="30" t="s">
        <v>30</v>
      </c>
    </row>
  </sheetData>
  <mergeCells count="7">
    <mergeCell ref="A37:F37"/>
    <mergeCell ref="A1:F1"/>
    <mergeCell ref="A3:B3"/>
    <mergeCell ref="A23:F23"/>
    <mergeCell ref="A34:F34"/>
    <mergeCell ref="A35:F35"/>
    <mergeCell ref="A36:F36"/>
  </mergeCells>
  <pageMargins left="0.5118110236220472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2016-04-26T17:29:06Z</dcterms:created>
  <dcterms:modified xsi:type="dcterms:W3CDTF">2016-04-26T17:35:07Z</dcterms:modified>
</cp:coreProperties>
</file>